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300" windowHeight="9000"/>
  </bookViews>
  <sheets>
    <sheet name="Form" sheetId="3" r:id="rId1"/>
    <sheet name="Summary" sheetId="4" r:id="rId2"/>
    <sheet name="Inputs" sheetId="2" r:id="rId3"/>
  </sheets>
  <definedNames>
    <definedName name="Adaptability">Inputs!$B$14:$B$17</definedName>
    <definedName name="Benefits_Beyond_Patients">Inputs!$B$4:$B$7</definedName>
    <definedName name="Credibility_of_Benefits">Inputs!$B$9:$B$12</definedName>
    <definedName name="Effectiveness">Inputs!$B$19:$B$22</definedName>
    <definedName name="Fit">Inputs!$B$41:$B$44</definedName>
    <definedName name="Infrastructure">Inputs!$B$46:$B$49</definedName>
    <definedName name="Leadership">Inputs!$B$35:$B$38</definedName>
    <definedName name="_xlnm.Print_Area" localSheetId="1">Summary!$B$2:$H$45</definedName>
    <definedName name="Staff_Behaviors">Inputs!$B$30:$B$33</definedName>
    <definedName name="Staff_Involvement">Inputs!$B$25:$B$28</definedName>
  </definedNames>
  <calcPr calcId="145621"/>
</workbook>
</file>

<file path=xl/calcChain.xml><?xml version="1.0" encoding="utf-8"?>
<calcChain xmlns="http://schemas.openxmlformats.org/spreadsheetml/2006/main">
  <c r="D49" i="3" l="1"/>
  <c r="D44" i="3"/>
  <c r="C49" i="3"/>
  <c r="C44" i="3"/>
  <c r="C38" i="3"/>
  <c r="D38" i="3" s="1"/>
  <c r="C33" i="3"/>
  <c r="D33" i="3" s="1"/>
  <c r="C28" i="3"/>
  <c r="D28" i="3" s="1"/>
  <c r="C22" i="3"/>
  <c r="D22" i="3" s="1"/>
  <c r="C17" i="3"/>
  <c r="D17" i="3" s="1"/>
  <c r="C12" i="3"/>
  <c r="D12" i="3" s="1"/>
  <c r="C7" i="3"/>
  <c r="D7" i="3" s="1"/>
  <c r="C49" i="2"/>
  <c r="C48" i="2"/>
  <c r="C47" i="2"/>
  <c r="C46" i="2"/>
  <c r="C44" i="2"/>
  <c r="C43" i="2"/>
  <c r="C42" i="2"/>
  <c r="C41" i="2"/>
  <c r="C38" i="2"/>
  <c r="C37" i="2"/>
  <c r="C36" i="2"/>
  <c r="C35" i="2"/>
  <c r="C33" i="2"/>
  <c r="C32" i="2"/>
  <c r="C31" i="2"/>
  <c r="C30" i="2"/>
  <c r="C28" i="2"/>
  <c r="C27" i="2"/>
  <c r="C26" i="2"/>
  <c r="C25" i="2"/>
  <c r="C22" i="2"/>
  <c r="C21" i="2"/>
  <c r="C20" i="2"/>
  <c r="C19" i="2"/>
  <c r="C17" i="2"/>
  <c r="C16" i="2"/>
  <c r="C15" i="2"/>
  <c r="C14" i="2"/>
  <c r="C12" i="2"/>
  <c r="C11" i="2"/>
  <c r="C10" i="2"/>
  <c r="C9" i="2"/>
  <c r="C7" i="2"/>
  <c r="C6" i="2"/>
  <c r="C5" i="2"/>
  <c r="C4" i="2"/>
  <c r="D10" i="4" l="1"/>
  <c r="D12" i="4"/>
  <c r="D13" i="4"/>
  <c r="D9" i="4"/>
  <c r="D11" i="4"/>
  <c r="D15" i="4"/>
  <c r="D8" i="4"/>
  <c r="D16" i="4"/>
  <c r="D14" i="4"/>
</calcChain>
</file>

<file path=xl/sharedStrings.xml><?xml version="1.0" encoding="utf-8"?>
<sst xmlns="http://schemas.openxmlformats.org/spreadsheetml/2006/main" count="150" uniqueCount="92">
  <si>
    <t>In addition to helping patients, are there other benefits?</t>
  </si>
  <si>
    <t xml:space="preserve">Does the change reduce waste, duplication and added effort?
</t>
  </si>
  <si>
    <t xml:space="preserve">Will it make things run more smoothly?
                                                                                                                                                                                                                                                                </t>
  </si>
  <si>
    <t>Will staff notice a difference In their daily working lives?</t>
  </si>
  <si>
    <t>Do staff believe in the benefits?</t>
  </si>
  <si>
    <t>Can all staff describe the benefits clearly?</t>
  </si>
  <si>
    <t>Is there evidence that this type of change has been achieved elsewhere?</t>
  </si>
  <si>
    <t>Adaptability of improved process</t>
  </si>
  <si>
    <t>Can the process overcome internal pressures and continually improve?</t>
  </si>
  <si>
    <t>Does the change continue to meet ongoing needs effectively?</t>
  </si>
  <si>
    <t>Can it keep going when these are removed?</t>
  </si>
  <si>
    <t>Effectiveness of the system to monitor progress</t>
  </si>
  <si>
    <t>Is this data already collected and is it easily accessible?</t>
  </si>
  <si>
    <t>Is there a feedback system to reinforce benefits and progress and initiate action?</t>
  </si>
  <si>
    <t>Are  results of the change communicated to patients, staff, the organization and the wider HC community?</t>
  </si>
  <si>
    <t>Credibility of the benefits</t>
  </si>
  <si>
    <t>Staff involvement and training to sustain the process</t>
  </si>
  <si>
    <t>Do staff play a part in innovation, design &amp; implementation of change?</t>
  </si>
  <si>
    <t>Have they used their ideas to inform the change process from the very beginning?</t>
  </si>
  <si>
    <t>Is there a training &amp; development infrastructure to identify gaps in skills &amp; knowledge and are staff educated and trained to take change forward?</t>
  </si>
  <si>
    <t>Are staff encouraged to express their ideas and is their input taken on board?</t>
  </si>
  <si>
    <t>Are they involved in the initiative, do they understand it and do they promote it?</t>
  </si>
  <si>
    <t>Are they respected by their peers and can they influence others to get on board?</t>
  </si>
  <si>
    <t>Section 3: ORGANIZATION</t>
  </si>
  <si>
    <t>Are the goals of the change clear and shared?</t>
  </si>
  <si>
    <t>Has the organization successfully sustained improvement in the past?</t>
  </si>
  <si>
    <t>Infrastructure for sustainability</t>
  </si>
  <si>
    <t>Are there enough facilities and equipment to support the new process?</t>
  </si>
  <si>
    <t>Are new requirements built into job descriptions?</t>
  </si>
  <si>
    <t xml:space="preserve">Benefits beyond helping patients 
</t>
  </si>
  <si>
    <t>Fit with the organization’s strategic aims and culture</t>
  </si>
  <si>
    <t>Are leaders trustworthy, influential, respected and believable?</t>
  </si>
  <si>
    <t>Is it contributing to the overall organizational aims?</t>
  </si>
  <si>
    <t>Are the staff trained and competent in the new  way of working?</t>
  </si>
  <si>
    <t>Score</t>
  </si>
  <si>
    <t xml:space="preserve">We can demonstrate that the change has a wide range of benefits beyond helping patients; for example, reducing waste, creating efficiency, of making the job easier. </t>
  </si>
  <si>
    <t>Are benefits to patients, staff and the organization visible?</t>
  </si>
  <si>
    <t>Does the change rely on an individual or group of people, technology, finance etc. to keep it going?</t>
  </si>
  <si>
    <t>Does the change require special monitoring systems to identify improvement?</t>
  </si>
  <si>
    <t>Are staff able to run small-scale tests (PDSA) based on their ideas, to see if additional improvements should be recommended?</t>
  </si>
  <si>
    <t>Do staff think that the change is a better way of doing things that they want to preserve for the future?</t>
  </si>
  <si>
    <t>Are they taking personal responsibility &amp; giving time to help ensure the change is sustained?</t>
  </si>
  <si>
    <t xml:space="preserve">We can demonstrate that the change has some benefits such as reducing waste and making job roles easier, but not a wide range </t>
  </si>
  <si>
    <t xml:space="preserve">The benefits that we identified are only directly related to helping patients. </t>
  </si>
  <si>
    <t xml:space="preserve">It would be difficult to adapt the new process to other organizational changes. It would cause disruption if specific individuals or groups left the project. </t>
  </si>
  <si>
    <t xml:space="preserve">The new process could not adapt if there was other organizational change happening and it would be disrupted if specific individuals or groups left the project. </t>
  </si>
  <si>
    <t xml:space="preserve">The improved process can be adapted to support wider organizational changes but it would be disrupted if specific individuals or groups left the project. </t>
  </si>
  <si>
    <t xml:space="preserve">There is a system in place to provide evidence of impact, monitor progress, and communicate the results. This is set up to continue beyond the formal life of the program. </t>
  </si>
  <si>
    <t xml:space="preserve">There is a system in place to provide evidence of impact, monitor progress, and communicate the results. This is NOT set up to continue beyond the formal life of the program. </t>
  </si>
  <si>
    <t xml:space="preserve">There is a system in place to provide evidence of impact and  monitor progress. However, none of this information is communicated. The measurement system is NOT set up to continue beyond the formal life of the program. </t>
  </si>
  <si>
    <t xml:space="preserve">There is only a patchy system to monitor progress and this will end at the same time as the project. There is no system to communicate the results. </t>
  </si>
  <si>
    <t xml:space="preserve">Description </t>
  </si>
  <si>
    <t>Assessment Factors</t>
  </si>
  <si>
    <t xml:space="preserve">Staff have NOT been involved from the beginning of the change process but they have received training in the new way of working. </t>
  </si>
  <si>
    <t xml:space="preserve">Staff have NOT been involved from the beginning of the change and have not received training in the new way of working. </t>
  </si>
  <si>
    <t xml:space="preserve">Staff have been involved from the beginning of the change process and have helped to identify skill gaps but they have not had training  or development in the new way of working. </t>
  </si>
  <si>
    <t>Staff behaviors towards sustaining the change</t>
  </si>
  <si>
    <t xml:space="preserve">Staff are able to share their ideas regularly and some of them have been taken on board during the project. They believe that the change is a better way of doing things and have been empowered to run small change changes. </t>
  </si>
  <si>
    <t xml:space="preserve">Staff are able to share their ideas regularly and some of them have been taken on board during the project. They believe that the change is a better way of doing things. Staff do not feel empowered to run small change changes. </t>
  </si>
  <si>
    <t xml:space="preserve">Staff are able to share their ideas regularly but none seem to have been taken on board during the project. They don’t think that the change will be a better way of doing things. They don't feel empowered to run small change changes. </t>
  </si>
  <si>
    <t xml:space="preserve">Staff do not feel they have been able to share their ideas. They do not believe that the change is a better way of doing things. And they have not been empowered to run small change changes. </t>
  </si>
  <si>
    <t>Leadership Engagement and Support</t>
  </si>
  <si>
    <t xml:space="preserve">Staff have been involved from the beginning of the change process. They have helped to identify and skill gaps and have been able to assess training and development so that they are confident and competent in the new way of working. </t>
  </si>
  <si>
    <t>We can demonstrate that the change has one or two benefits beyond helping patients.</t>
  </si>
  <si>
    <t>Benefits of the change are widely communicated, immediately obvious, supported by evidence and believed by stakeholder.</t>
  </si>
  <si>
    <t>Benefits of the change are not widely communicated or immediately obvious even though they are supported by evidence and believed by stakeholders.</t>
  </si>
  <si>
    <t>Benefits of the change are not widely communicated or immediately obvious even though they are supported by evidence. They are not widely believed by stakeholders.</t>
  </si>
  <si>
    <t>Benefits of the change are not widely communicated, they are not immediately obvious, supported by evidence nor believed by stakeholders.</t>
  </si>
  <si>
    <t xml:space="preserve">The improved process can adapt to,  "link in" and even support other organizational changes It would not be disrupted if specific individuals or groups left the project. </t>
  </si>
  <si>
    <t xml:space="preserve">Leaders are highly involved and visible in their support of the change process. They use their influence to communicate the impact of the work and break down barriers. Staff regularly share information with and actively seek advice from the leader. </t>
  </si>
  <si>
    <t xml:space="preserve">Leaders  are highly involved and visible in their support of the change process. They use their influence to communicate the impact of the work and break down barriers. Staff typically don't share information with or seek advice from the leader. </t>
  </si>
  <si>
    <t xml:space="preserve">Leaders  are somewhat involved but not highly visible in their support of the change process. They use their influence to communicate the impact of the work but they cannot be relied upon to break down barriers if things get difficult. Staff typically don't share information with them or seek advice from the leader. </t>
  </si>
  <si>
    <t xml:space="preserve">Leaders are not involved or visible in their support of the change process. They have not used their influence to communicate the impact of the work or to break down barriers. Staff typically don't share information with them or seek advice from the leader. </t>
  </si>
  <si>
    <t>Section 1:  PROCESS</t>
  </si>
  <si>
    <t>Section  2: STAFF</t>
  </si>
  <si>
    <t xml:space="preserve">The goals of the change are clear and have been shared widely. They are consistent with and support the organizations strategic aims for improvement. The organization has demonstrated successful sustainability of improvements before and is known for its "can do" culture. </t>
  </si>
  <si>
    <t xml:space="preserve">The goals of the change are clear and have been shared widely. They are consistent with and support the organizations strategic aims for improvement. The organization has not demonstrated success in sustaining previous improvements and is not known for its "can do" culture. </t>
  </si>
  <si>
    <t>Is improvement important to the organization and its leadership?
Does your organization have a ‘can do’ culture?</t>
  </si>
  <si>
    <t xml:space="preserve">The goals of the change are clear and have been shared widely. They have not been linked with the organizations strategy so we don't know if they support any organization aims for improvement. The organization has not demonstrated success in sustaining previous improvements and is not known for its "can do" culture. </t>
  </si>
  <si>
    <t xml:space="preserve">The goals of the change are not really clear and have  not been shared widely. They have not been linked with the organizations strategy so we don't know if they support any organization aims for improvement. The organization has not demonstrated success in sustaining previous improvements and is not known for its "can do" culture. </t>
  </si>
  <si>
    <t xml:space="preserve">Staff are confident and trained in the new way of working. Job Descriptions, policies and procedures reflect the new process and communication systems are in place. Facilities and equipment are all appropriate to sustain the new process. </t>
  </si>
  <si>
    <t xml:space="preserve">Staff are confident and trained in the new way of working. However, job descriptions, policies and procedures do not reflect the new process. Some  communication systems are in place. Facilities and equipment are all appropriate to sustain the new process. </t>
  </si>
  <si>
    <t>Are there policies and procedures supporting the new way of working?
Is there a communication system in place?</t>
  </si>
  <si>
    <t>Data  Dimension</t>
  </si>
  <si>
    <t>Your Score</t>
  </si>
  <si>
    <t>Maximum Score</t>
  </si>
  <si>
    <t xml:space="preserve">Staff are confident and trained in the new way of working. However, job descriptions, policies and procedures do not reflect the new process and there are no communication systems to adequately support the new process. Facilities and equipment are not appropriate to sustain the new process. </t>
  </si>
  <si>
    <t xml:space="preserve">Staff are confident and trained in the new way of working. However, job descriptions, policies and procedures do not reflect the new process and there are no communication systems to adequately support the new process. Facilities and equipment are appropriate to sustain the new process. </t>
  </si>
  <si>
    <t xml:space="preserve">Sustainability Assessment Tool </t>
  </si>
  <si>
    <t>Instructions:</t>
  </si>
  <si>
    <t>Please select the response from the drop down menu in the colored cells that best answers the questions listed on the left for each data dimension.  After selecting your repsonses, please navigate to the "Summary" tab for a graphical representation of your repsonses.</t>
  </si>
  <si>
    <t>LEFT 250 characters of Assessment Factors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</si>
</sst>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0"/>
      <color theme="1"/>
      <name val="Calibri"/>
      <family val="2"/>
      <scheme val="minor"/>
    </font>
    <font>
      <i/>
      <sz val="10"/>
      <color rgb="FF771B61"/>
      <name val="Calibri"/>
      <family val="2"/>
      <scheme val="minor"/>
    </font>
    <font>
      <b/>
      <sz val="10"/>
      <color theme="1"/>
      <name val="Calibri"/>
      <family val="2"/>
      <scheme val="minor"/>
    </font>
    <font>
      <b/>
      <sz val="11"/>
      <color theme="1"/>
      <name val="Calibri"/>
      <family val="2"/>
      <scheme val="minor"/>
    </font>
    <font>
      <sz val="2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71">
    <xf numFmtId="0" fontId="0" fillId="0" borderId="0" xfId="0"/>
    <xf numFmtId="0" fontId="3"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3"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6" xfId="0" applyFont="1" applyBorder="1" applyAlignment="1">
      <alignment horizontal="left" vertical="top" wrapText="1"/>
    </xf>
    <xf numFmtId="0" fontId="4" fillId="0" borderId="3" xfId="0" applyFont="1" applyBorder="1" applyAlignment="1">
      <alignment horizontal="left" vertical="top" wrapText="1"/>
    </xf>
    <xf numFmtId="0" fontId="3" fillId="0" borderId="5" xfId="0" applyFont="1" applyBorder="1" applyAlignment="1">
      <alignment horizontal="left" vertical="top" wrapText="1"/>
    </xf>
    <xf numFmtId="0" fontId="4" fillId="3" borderId="0" xfId="0" applyFont="1" applyFill="1" applyBorder="1" applyAlignment="1">
      <alignment horizontal="center" vertical="center" wrapText="1"/>
    </xf>
    <xf numFmtId="0" fontId="4" fillId="0" borderId="2" xfId="0" applyFont="1" applyBorder="1" applyAlignment="1">
      <alignment horizontal="left" vertical="top" wrapText="1"/>
    </xf>
    <xf numFmtId="0" fontId="4" fillId="4" borderId="1" xfId="1" applyFont="1" applyFill="1" applyBorder="1" applyAlignment="1">
      <alignment horizontal="center" vertical="top" wrapText="1"/>
    </xf>
    <xf numFmtId="0" fontId="4" fillId="0" borderId="0" xfId="1"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1" applyFont="1" applyFill="1" applyBorder="1" applyAlignment="1">
      <alignment horizontal="left" vertical="center" wrapText="1"/>
    </xf>
    <xf numFmtId="0" fontId="2"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2" fillId="0" borderId="7" xfId="0" applyFont="1" applyBorder="1" applyAlignment="1">
      <alignment horizontal="left" vertical="top" wrapText="1"/>
    </xf>
    <xf numFmtId="0" fontId="3" fillId="0" borderId="8" xfId="0"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left" vertical="top" wrapText="1"/>
    </xf>
    <xf numFmtId="0" fontId="3" fillId="0" borderId="13" xfId="0" applyFont="1" applyFill="1" applyBorder="1" applyAlignment="1">
      <alignment horizontal="left" vertical="top" wrapText="1"/>
    </xf>
    <xf numFmtId="0" fontId="2" fillId="0" borderId="14" xfId="0" applyFont="1" applyBorder="1" applyAlignment="1">
      <alignment horizontal="center" vertical="center" wrapText="1"/>
    </xf>
    <xf numFmtId="0" fontId="3" fillId="0" borderId="8" xfId="0" applyFont="1" applyBorder="1" applyAlignment="1">
      <alignment horizontal="left" vertical="top" wrapText="1"/>
    </xf>
    <xf numFmtId="0" fontId="3" fillId="0" borderId="13" xfId="0" applyFont="1" applyBorder="1" applyAlignment="1">
      <alignment horizontal="left" vertical="top" wrapText="1"/>
    </xf>
    <xf numFmtId="0" fontId="4" fillId="3" borderId="4" xfId="0" applyFont="1" applyFill="1" applyBorder="1" applyAlignment="1">
      <alignment horizontal="center" vertical="center" wrapText="1"/>
    </xf>
    <xf numFmtId="0" fontId="2" fillId="0" borderId="7" xfId="0" applyFont="1" applyBorder="1" applyAlignment="1">
      <alignment vertical="top" wrapText="1"/>
    </xf>
    <xf numFmtId="0" fontId="3" fillId="0" borderId="15" xfId="0" applyFont="1" applyBorder="1" applyAlignment="1">
      <alignment horizontal="left" vertical="top" wrapText="1"/>
    </xf>
    <xf numFmtId="0" fontId="2" fillId="0" borderId="10" xfId="0" applyFont="1" applyBorder="1" applyAlignment="1">
      <alignment vertical="top" wrapText="1"/>
    </xf>
    <xf numFmtId="0" fontId="2" fillId="0" borderId="12" xfId="0" applyFont="1" applyBorder="1" applyAlignment="1">
      <alignmen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2" fillId="0" borderId="0" xfId="0" applyFont="1" applyBorder="1" applyAlignment="1">
      <alignment horizontal="left" vertical="top" wrapText="1"/>
    </xf>
    <xf numFmtId="0" fontId="5" fillId="0" borderId="19" xfId="0" applyFont="1" applyBorder="1"/>
    <xf numFmtId="0" fontId="2" fillId="0" borderId="0" xfId="0" applyFont="1" applyBorder="1" applyAlignment="1">
      <alignment horizontal="left" vertical="top" wrapText="1"/>
    </xf>
    <xf numFmtId="0" fontId="0" fillId="6" borderId="0" xfId="0" applyFill="1" applyAlignment="1">
      <alignment horizontal="center"/>
    </xf>
    <xf numFmtId="0" fontId="3" fillId="0" borderId="20" xfId="0" applyFont="1" applyFill="1" applyBorder="1" applyAlignment="1">
      <alignment horizontal="left" vertical="top" wrapText="1"/>
    </xf>
    <xf numFmtId="0" fontId="0" fillId="0" borderId="1" xfId="0" applyBorder="1"/>
    <xf numFmtId="0" fontId="0" fillId="0" borderId="1" xfId="0" applyFill="1" applyBorder="1"/>
    <xf numFmtId="0" fontId="0" fillId="0" borderId="4" xfId="0" applyBorder="1"/>
    <xf numFmtId="0" fontId="5" fillId="7" borderId="19" xfId="0" applyFont="1" applyFill="1" applyBorder="1"/>
    <xf numFmtId="0" fontId="5" fillId="6" borderId="19" xfId="0" applyFont="1" applyFill="1" applyBorder="1"/>
    <xf numFmtId="0" fontId="0" fillId="0" borderId="0" xfId="0" applyFill="1" applyAlignment="1">
      <alignment horizontal="center"/>
    </xf>
    <xf numFmtId="0" fontId="4" fillId="8" borderId="0" xfId="0" applyFont="1" applyFill="1" applyBorder="1" applyAlignment="1">
      <alignment horizontal="left" vertical="top" wrapText="1"/>
    </xf>
    <xf numFmtId="0" fontId="0" fillId="8" borderId="0" xfId="0" applyFill="1"/>
    <xf numFmtId="0" fontId="4" fillId="9" borderId="1" xfId="1" applyFont="1" applyFill="1" applyBorder="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8" borderId="0" xfId="0" applyFont="1" applyFill="1" applyBorder="1" applyAlignment="1">
      <alignment horizontal="left"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 fillId="0" borderId="0" xfId="0" applyFont="1" applyBorder="1" applyAlignment="1">
      <alignment horizontal="left" vertical="top" wrapText="1"/>
    </xf>
  </cellXfs>
  <cellStyles count="2">
    <cellStyle name="20% - Accent1" xfId="1" builtinId="30"/>
    <cellStyle name="Normal" xfId="0" builtinId="0"/>
  </cellStyles>
  <dxfs count="3">
    <dxf>
      <fill>
        <patternFill patternType="none">
          <bgColor auto="1"/>
        </patternFill>
      </fill>
    </dxf>
    <dxf>
      <fill>
        <patternFill>
          <bgColor rgb="FF92D050"/>
        </patternFill>
      </fill>
    </dxf>
    <dxf>
      <fill>
        <patternFill>
          <bgColor rgb="FFEBF77D"/>
        </patternFill>
      </fill>
    </dxf>
  </dxfs>
  <tableStyles count="0" defaultTableStyle="TableStyleMedium2" defaultPivotStyle="PivotStyleLight16"/>
  <colors>
    <mruColors>
      <color rgb="FFECF66A"/>
      <color rgb="FFEBF77D"/>
      <color rgb="FFE1F339"/>
      <color rgb="FF771B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Sustainability Results</a:t>
            </a:r>
          </a:p>
        </c:rich>
      </c:tx>
      <c:overlay val="0"/>
    </c:title>
    <c:autoTitleDeleted val="0"/>
    <c:plotArea>
      <c:layout/>
      <c:barChart>
        <c:barDir val="col"/>
        <c:grouping val="clustered"/>
        <c:varyColors val="0"/>
        <c:ser>
          <c:idx val="0"/>
          <c:order val="0"/>
          <c:tx>
            <c:strRef>
              <c:f>Summary!$D$7</c:f>
              <c:strCache>
                <c:ptCount val="1"/>
                <c:pt idx="0">
                  <c:v>Your Score</c:v>
                </c:pt>
              </c:strCache>
            </c:strRef>
          </c:tx>
          <c:invertIfNegative val="0"/>
          <c:cat>
            <c:strRef>
              <c:f>Summary!$C$8:$C$16</c:f>
              <c:strCache>
                <c:ptCount val="9"/>
                <c:pt idx="0">
                  <c:v>Benefits beyond helping patients 
</c:v>
                </c:pt>
                <c:pt idx="1">
                  <c:v>Credibility of the benefits</c:v>
                </c:pt>
                <c:pt idx="2">
                  <c:v>Adaptability of improved process</c:v>
                </c:pt>
                <c:pt idx="3">
                  <c:v>Effectiveness of the system to monitor progress</c:v>
                </c:pt>
                <c:pt idx="4">
                  <c:v>Staff involvement and training to sustain the process</c:v>
                </c:pt>
                <c:pt idx="5">
                  <c:v>Staff behaviors towards sustaining the change</c:v>
                </c:pt>
                <c:pt idx="6">
                  <c:v>Leadership Engagement and Support</c:v>
                </c:pt>
                <c:pt idx="7">
                  <c:v>Fit with the organization’s strategic aims and culture</c:v>
                </c:pt>
                <c:pt idx="8">
                  <c:v>Infrastructure for sustainability</c:v>
                </c:pt>
              </c:strCache>
            </c:strRef>
          </c:cat>
          <c:val>
            <c:numRef>
              <c:f>Summary!$D$8:$D$16</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94983680"/>
        <c:axId val="94985216"/>
      </c:barChart>
      <c:catAx>
        <c:axId val="94983680"/>
        <c:scaling>
          <c:orientation val="minMax"/>
        </c:scaling>
        <c:delete val="0"/>
        <c:axPos val="b"/>
        <c:majorTickMark val="out"/>
        <c:minorTickMark val="none"/>
        <c:tickLblPos val="nextTo"/>
        <c:crossAx val="94985216"/>
        <c:crosses val="autoZero"/>
        <c:auto val="1"/>
        <c:lblAlgn val="ctr"/>
        <c:lblOffset val="100"/>
        <c:noMultiLvlLbl val="0"/>
      </c:catAx>
      <c:valAx>
        <c:axId val="94985216"/>
        <c:scaling>
          <c:orientation val="minMax"/>
          <c:max val="4"/>
        </c:scaling>
        <c:delete val="0"/>
        <c:axPos val="l"/>
        <c:majorGridlines/>
        <c:numFmt formatCode="General" sourceLinked="1"/>
        <c:majorTickMark val="out"/>
        <c:minorTickMark val="none"/>
        <c:tickLblPos val="nextTo"/>
        <c:crossAx val="94983680"/>
        <c:crosses val="autoZero"/>
        <c:crossBetween val="between"/>
        <c:majorUnit val="1"/>
      </c:valAx>
    </c:plotArea>
    <c:legend>
      <c:legendPos val="r"/>
      <c:layout>
        <c:manualLayout>
          <c:xMode val="edge"/>
          <c:yMode val="edge"/>
          <c:x val="0.8933092924894741"/>
          <c:y val="0.23797560201541287"/>
          <c:w val="9.8570528866595689E-2"/>
          <c:h val="4.8076866714620789E-2"/>
        </c:manualLayout>
      </c:layout>
      <c:overlay val="0"/>
    </c:legend>
    <c:plotVisOnly val="1"/>
    <c:dispBlanksAs val="gap"/>
    <c:showDLblsOverMax val="0"/>
  </c:chart>
  <c:spPr>
    <a:ln w="38100"/>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542924</xdr:colOff>
      <xdr:row>18</xdr:row>
      <xdr:rowOff>109537</xdr:rowOff>
    </xdr:from>
    <xdr:to>
      <xdr:col>7</xdr:col>
      <xdr:colOff>485774</xdr:colOff>
      <xdr:row>43</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0.12667</cdr:x>
      <cdr:y>0.11067</cdr:y>
    </cdr:from>
    <cdr:to>
      <cdr:x>0.87576</cdr:x>
      <cdr:y>0.11067</cdr:y>
    </cdr:to>
    <cdr:cxnSp macro="">
      <cdr:nvCxnSpPr>
        <cdr:cNvPr id="3" name="Straight Connector 2"/>
        <cdr:cNvCxnSpPr/>
      </cdr:nvCxnSpPr>
      <cdr:spPr>
        <a:xfrm xmlns:a="http://schemas.openxmlformats.org/drawingml/2006/main">
          <a:off x="990601" y="528638"/>
          <a:ext cx="5857875" cy="1"/>
        </a:xfrm>
        <a:prstGeom xmlns:a="http://schemas.openxmlformats.org/drawingml/2006/main" prst="line">
          <a:avLst/>
        </a:prstGeom>
        <a:ln xmlns:a="http://schemas.openxmlformats.org/drawingml/2006/main" w="38100"/>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0.89038</cdr:x>
      <cdr:y>0.08475</cdr:y>
    </cdr:from>
    <cdr:to>
      <cdr:x>0.99269</cdr:x>
      <cdr:y>0.20239</cdr:y>
    </cdr:to>
    <cdr:sp macro="" textlink="">
      <cdr:nvSpPr>
        <cdr:cNvPr id="5" name="TextBox 4"/>
        <cdr:cNvSpPr txBox="1"/>
      </cdr:nvSpPr>
      <cdr:spPr>
        <a:xfrm xmlns:a="http://schemas.openxmlformats.org/drawingml/2006/main">
          <a:off x="6962776" y="404812"/>
          <a:ext cx="80010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Maximum</a:t>
          </a:r>
          <a:r>
            <a:rPr lang="en-US" sz="1100" b="1" baseline="0"/>
            <a:t> Score = 4</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abSelected="1" workbookViewId="0">
      <selection activeCell="B7" sqref="B7:B10"/>
    </sheetView>
  </sheetViews>
  <sheetFormatPr defaultColWidth="79.28515625" defaultRowHeight="15" x14ac:dyDescent="0.25"/>
  <cols>
    <col min="1" max="1" width="61.85546875" style="37" customWidth="1"/>
    <col min="2" max="2" width="177.7109375" customWidth="1"/>
    <col min="3" max="3" width="70" hidden="1" customWidth="1"/>
    <col min="4" max="4" width="16.28515625" customWidth="1"/>
  </cols>
  <sheetData>
    <row r="1" spans="1:4" x14ac:dyDescent="0.25">
      <c r="A1" s="48" t="s">
        <v>89</v>
      </c>
      <c r="B1" s="49"/>
    </row>
    <row r="2" spans="1:4" ht="25.5" customHeight="1" x14ac:dyDescent="0.25">
      <c r="A2" s="60" t="s">
        <v>90</v>
      </c>
      <c r="B2" s="60"/>
    </row>
    <row r="3" spans="1:4" x14ac:dyDescent="0.25">
      <c r="A3" s="39"/>
    </row>
    <row r="4" spans="1:4" x14ac:dyDescent="0.25">
      <c r="A4" s="12" t="s">
        <v>51</v>
      </c>
      <c r="B4" s="12" t="s">
        <v>52</v>
      </c>
      <c r="C4" s="12"/>
      <c r="D4" s="12" t="s">
        <v>34</v>
      </c>
    </row>
    <row r="5" spans="1:4" x14ac:dyDescent="0.25">
      <c r="A5" s="5" t="s">
        <v>73</v>
      </c>
      <c r="B5" s="47"/>
      <c r="C5" s="40"/>
    </row>
    <row r="6" spans="1:4" ht="17.25" customHeight="1" thickBot="1" x14ac:dyDescent="0.3">
      <c r="A6" s="11" t="s">
        <v>29</v>
      </c>
    </row>
    <row r="7" spans="1:4" x14ac:dyDescent="0.25">
      <c r="A7" s="19" t="s">
        <v>0</v>
      </c>
      <c r="B7" s="54"/>
      <c r="C7" s="57" t="str">
        <f>LEFT(B7,250)</f>
        <v/>
      </c>
      <c r="D7" s="51" t="str">
        <f>IFERROR(VLOOKUP(C7,Inputs!$C$4:$D$49,2,0),"N/A")</f>
        <v>N/A</v>
      </c>
    </row>
    <row r="8" spans="1:4" ht="25.5" x14ac:dyDescent="0.25">
      <c r="A8" s="22" t="s">
        <v>1</v>
      </c>
      <c r="B8" s="55"/>
      <c r="C8" s="58"/>
      <c r="D8" s="52"/>
    </row>
    <row r="9" spans="1:4" ht="25.5" x14ac:dyDescent="0.25">
      <c r="A9" s="22" t="s">
        <v>2</v>
      </c>
      <c r="B9" s="55"/>
      <c r="C9" s="58"/>
      <c r="D9" s="52"/>
    </row>
    <row r="10" spans="1:4" ht="15.75" thickBot="1" x14ac:dyDescent="0.3">
      <c r="A10" s="24" t="s">
        <v>3</v>
      </c>
      <c r="B10" s="56"/>
      <c r="C10" s="59"/>
      <c r="D10" s="53"/>
    </row>
    <row r="11" spans="1:4" ht="15.75" thickBot="1" x14ac:dyDescent="0.3">
      <c r="A11" s="8" t="s">
        <v>15</v>
      </c>
    </row>
    <row r="12" spans="1:4" ht="15" customHeight="1" x14ac:dyDescent="0.25">
      <c r="A12" s="19" t="s">
        <v>36</v>
      </c>
      <c r="B12" s="54"/>
      <c r="C12" s="57" t="str">
        <f>LEFT(B12,250)</f>
        <v/>
      </c>
      <c r="D12" s="51" t="str">
        <f>IFERROR(VLOOKUP(C12,Inputs!$C$4:$D$49,2,0),"N/A")</f>
        <v>N/A</v>
      </c>
    </row>
    <row r="13" spans="1:4" x14ac:dyDescent="0.25">
      <c r="A13" s="22" t="s">
        <v>4</v>
      </c>
      <c r="B13" s="55"/>
      <c r="C13" s="58"/>
      <c r="D13" s="52"/>
    </row>
    <row r="14" spans="1:4" x14ac:dyDescent="0.25">
      <c r="A14" s="22" t="s">
        <v>5</v>
      </c>
      <c r="B14" s="55"/>
      <c r="C14" s="58"/>
      <c r="D14" s="52"/>
    </row>
    <row r="15" spans="1:4" ht="15.75" thickBot="1" x14ac:dyDescent="0.3">
      <c r="A15" s="33" t="s">
        <v>6</v>
      </c>
      <c r="B15" s="56"/>
      <c r="C15" s="59"/>
      <c r="D15" s="53"/>
    </row>
    <row r="16" spans="1:4" ht="15.75" thickBot="1" x14ac:dyDescent="0.3">
      <c r="A16" s="8" t="s">
        <v>7</v>
      </c>
    </row>
    <row r="17" spans="1:4" ht="15" customHeight="1" x14ac:dyDescent="0.25">
      <c r="A17" s="19" t="s">
        <v>8</v>
      </c>
      <c r="B17" s="54"/>
      <c r="C17" s="57" t="str">
        <f>LEFT(B17,250)</f>
        <v/>
      </c>
      <c r="D17" s="51" t="str">
        <f>IFERROR(VLOOKUP(C17,Inputs!$C$4:$D$49,2,0),"N/A")</f>
        <v>N/A</v>
      </c>
    </row>
    <row r="18" spans="1:4" x14ac:dyDescent="0.25">
      <c r="A18" s="22" t="s">
        <v>9</v>
      </c>
      <c r="B18" s="55"/>
      <c r="C18" s="58"/>
      <c r="D18" s="52"/>
    </row>
    <row r="19" spans="1:4" ht="25.5" x14ac:dyDescent="0.25">
      <c r="A19" s="22" t="s">
        <v>37</v>
      </c>
      <c r="B19" s="55"/>
      <c r="C19" s="58"/>
      <c r="D19" s="52"/>
    </row>
    <row r="20" spans="1:4" ht="15.75" thickBot="1" x14ac:dyDescent="0.3">
      <c r="A20" s="24" t="s">
        <v>10</v>
      </c>
      <c r="B20" s="56"/>
      <c r="C20" s="59"/>
      <c r="D20" s="53"/>
    </row>
    <row r="21" spans="1:4" ht="15.75" thickBot="1" x14ac:dyDescent="0.3">
      <c r="A21" s="8" t="s">
        <v>11</v>
      </c>
    </row>
    <row r="22" spans="1:4" ht="25.5" customHeight="1" x14ac:dyDescent="0.25">
      <c r="A22" s="19" t="s">
        <v>38</v>
      </c>
      <c r="B22" s="54"/>
      <c r="C22" s="57" t="str">
        <f>LEFT(B22,250)</f>
        <v/>
      </c>
      <c r="D22" s="51" t="str">
        <f>IFERROR(VLOOKUP(C22,Inputs!$C$4:$D$49,2,0),"N/A")</f>
        <v>N/A</v>
      </c>
    </row>
    <row r="23" spans="1:4" x14ac:dyDescent="0.25">
      <c r="A23" s="22" t="s">
        <v>12</v>
      </c>
      <c r="B23" s="55"/>
      <c r="C23" s="58"/>
      <c r="D23" s="52"/>
    </row>
    <row r="24" spans="1:4" ht="25.5" x14ac:dyDescent="0.25">
      <c r="A24" s="22" t="s">
        <v>13</v>
      </c>
      <c r="B24" s="55"/>
      <c r="C24" s="58"/>
      <c r="D24" s="52"/>
    </row>
    <row r="25" spans="1:4" ht="26.25" thickBot="1" x14ac:dyDescent="0.3">
      <c r="A25" s="24" t="s">
        <v>14</v>
      </c>
      <c r="B25" s="56"/>
      <c r="C25" s="59"/>
      <c r="D25" s="53"/>
    </row>
    <row r="26" spans="1:4" x14ac:dyDescent="0.25">
      <c r="A26" s="29" t="s">
        <v>74</v>
      </c>
    </row>
    <row r="27" spans="1:4" ht="15.75" thickBot="1" x14ac:dyDescent="0.3">
      <c r="A27" s="11" t="s">
        <v>16</v>
      </c>
    </row>
    <row r="28" spans="1:4" ht="15" customHeight="1" x14ac:dyDescent="0.25">
      <c r="A28" s="30" t="s">
        <v>17</v>
      </c>
      <c r="B28" s="54"/>
      <c r="C28" s="57" t="str">
        <f>LEFT(B28,250)</f>
        <v/>
      </c>
      <c r="D28" s="51" t="str">
        <f>IFERROR(VLOOKUP(C28,Inputs!$C$4:$D$49,2,0),"N/A")</f>
        <v>N/A</v>
      </c>
    </row>
    <row r="29" spans="1:4" ht="25.5" x14ac:dyDescent="0.25">
      <c r="A29" s="32" t="s">
        <v>18</v>
      </c>
      <c r="B29" s="55"/>
      <c r="C29" s="58"/>
      <c r="D29" s="52"/>
    </row>
    <row r="30" spans="1:4" ht="25.5" x14ac:dyDescent="0.25">
      <c r="A30" s="32" t="s">
        <v>19</v>
      </c>
      <c r="B30" s="55"/>
      <c r="C30" s="58"/>
      <c r="D30" s="52"/>
    </row>
    <row r="31" spans="1:4" ht="15.75" thickBot="1" x14ac:dyDescent="0.3">
      <c r="A31" s="33"/>
      <c r="B31" s="56"/>
      <c r="C31" s="59"/>
      <c r="D31" s="53"/>
    </row>
    <row r="32" spans="1:4" ht="15.75" thickBot="1" x14ac:dyDescent="0.3">
      <c r="A32" s="8" t="s">
        <v>56</v>
      </c>
    </row>
    <row r="33" spans="1:4" ht="25.5" customHeight="1" x14ac:dyDescent="0.25">
      <c r="A33" s="19" t="s">
        <v>20</v>
      </c>
      <c r="B33" s="54"/>
      <c r="C33" s="57" t="str">
        <f>LEFT(B33,250)</f>
        <v/>
      </c>
      <c r="D33" s="51" t="str">
        <f>IFERROR(VLOOKUP(C33,Inputs!$C$4:$D$49,2,0),"N/A")</f>
        <v>N/A</v>
      </c>
    </row>
    <row r="34" spans="1:4" ht="25.5" x14ac:dyDescent="0.25">
      <c r="A34" s="22" t="s">
        <v>39</v>
      </c>
      <c r="B34" s="55"/>
      <c r="C34" s="58"/>
      <c r="D34" s="52"/>
    </row>
    <row r="35" spans="1:4" ht="25.5" x14ac:dyDescent="0.25">
      <c r="A35" s="22" t="s">
        <v>40</v>
      </c>
      <c r="B35" s="55"/>
      <c r="C35" s="58"/>
      <c r="D35" s="52"/>
    </row>
    <row r="36" spans="1:4" ht="15.75" thickBot="1" x14ac:dyDescent="0.3">
      <c r="A36" s="24"/>
      <c r="B36" s="56"/>
      <c r="C36" s="59"/>
      <c r="D36" s="53"/>
    </row>
    <row r="37" spans="1:4" ht="15.75" thickBot="1" x14ac:dyDescent="0.3">
      <c r="A37" s="8" t="s">
        <v>61</v>
      </c>
    </row>
    <row r="38" spans="1:4" ht="15" customHeight="1" x14ac:dyDescent="0.25">
      <c r="A38" s="19" t="s">
        <v>31</v>
      </c>
      <c r="B38" s="54"/>
      <c r="C38" s="57" t="str">
        <f>LEFT(B38,250)</f>
        <v/>
      </c>
      <c r="D38" s="51" t="str">
        <f>IFERROR(VLOOKUP(C38,Inputs!$C$4:$D$49,2,0),"N/A")</f>
        <v>N/A</v>
      </c>
    </row>
    <row r="39" spans="1:4" ht="25.5" x14ac:dyDescent="0.25">
      <c r="A39" s="22" t="s">
        <v>21</v>
      </c>
      <c r="B39" s="55"/>
      <c r="C39" s="58"/>
      <c r="D39" s="52"/>
    </row>
    <row r="40" spans="1:4" ht="25.5" x14ac:dyDescent="0.25">
      <c r="A40" s="22" t="s">
        <v>22</v>
      </c>
      <c r="B40" s="55"/>
      <c r="C40" s="58"/>
      <c r="D40" s="52"/>
    </row>
    <row r="41" spans="1:4" ht="26.25" thickBot="1" x14ac:dyDescent="0.3">
      <c r="A41" s="24" t="s">
        <v>41</v>
      </c>
      <c r="B41" s="56"/>
      <c r="C41" s="59"/>
      <c r="D41" s="53"/>
    </row>
    <row r="42" spans="1:4" x14ac:dyDescent="0.25">
      <c r="A42" s="29" t="s">
        <v>23</v>
      </c>
    </row>
    <row r="43" spans="1:4" ht="15.75" thickBot="1" x14ac:dyDescent="0.3">
      <c r="A43" s="11" t="s">
        <v>30</v>
      </c>
    </row>
    <row r="44" spans="1:4" ht="15" customHeight="1" x14ac:dyDescent="0.25">
      <c r="A44" s="19" t="s">
        <v>25</v>
      </c>
      <c r="B44" s="54"/>
      <c r="C44" s="57" t="str">
        <f>LEFT(B44,250)</f>
        <v/>
      </c>
      <c r="D44" s="51" t="str">
        <f>IFERROR(VLOOKUP(C44,Inputs!$C$4:$D$49,2,0),"N/A")</f>
        <v>N/A</v>
      </c>
    </row>
    <row r="45" spans="1:4" x14ac:dyDescent="0.25">
      <c r="A45" s="22" t="s">
        <v>24</v>
      </c>
      <c r="B45" s="55"/>
      <c r="C45" s="58"/>
      <c r="D45" s="52"/>
    </row>
    <row r="46" spans="1:4" x14ac:dyDescent="0.25">
      <c r="A46" s="22" t="s">
        <v>32</v>
      </c>
      <c r="B46" s="55"/>
      <c r="C46" s="58"/>
      <c r="D46" s="52"/>
    </row>
    <row r="47" spans="1:4" ht="26.25" thickBot="1" x14ac:dyDescent="0.3">
      <c r="A47" s="24" t="s">
        <v>77</v>
      </c>
      <c r="B47" s="56"/>
      <c r="C47" s="59"/>
      <c r="D47" s="53"/>
    </row>
    <row r="48" spans="1:4" ht="15.75" thickBot="1" x14ac:dyDescent="0.3">
      <c r="A48" s="8" t="s">
        <v>26</v>
      </c>
    </row>
    <row r="49" spans="1:4" ht="15" customHeight="1" x14ac:dyDescent="0.25">
      <c r="A49" s="19" t="s">
        <v>33</v>
      </c>
      <c r="B49" s="54"/>
      <c r="C49" s="57" t="str">
        <f>LEFT(B49,250)</f>
        <v/>
      </c>
      <c r="D49" s="51" t="str">
        <f>IFERROR(VLOOKUP(C49,Inputs!$C$4:$D$49,2,0),"N/A")</f>
        <v>N/A</v>
      </c>
    </row>
    <row r="50" spans="1:4" x14ac:dyDescent="0.25">
      <c r="A50" s="22" t="s">
        <v>27</v>
      </c>
      <c r="B50" s="55"/>
      <c r="C50" s="58"/>
      <c r="D50" s="52"/>
    </row>
    <row r="51" spans="1:4" x14ac:dyDescent="0.25">
      <c r="A51" s="22" t="s">
        <v>28</v>
      </c>
      <c r="B51" s="55"/>
      <c r="C51" s="58"/>
      <c r="D51" s="52"/>
    </row>
    <row r="52" spans="1:4" ht="39" thickBot="1" x14ac:dyDescent="0.3">
      <c r="A52" s="24" t="s">
        <v>82</v>
      </c>
      <c r="B52" s="56"/>
      <c r="C52" s="59"/>
      <c r="D52" s="53"/>
    </row>
    <row r="54" spans="1:4" x14ac:dyDescent="0.25">
      <c r="A54" s="18"/>
    </row>
    <row r="55" spans="1:4" x14ac:dyDescent="0.25">
      <c r="A55" s="18"/>
    </row>
  </sheetData>
  <mergeCells count="28">
    <mergeCell ref="A2:B2"/>
    <mergeCell ref="C17:C20"/>
    <mergeCell ref="C22:C25"/>
    <mergeCell ref="C28:C31"/>
    <mergeCell ref="C33:C36"/>
    <mergeCell ref="D44:D47"/>
    <mergeCell ref="D49:D52"/>
    <mergeCell ref="B38:B41"/>
    <mergeCell ref="B44:B47"/>
    <mergeCell ref="B49:B52"/>
    <mergeCell ref="C44:C47"/>
    <mergeCell ref="C49:C52"/>
    <mergeCell ref="D33:D36"/>
    <mergeCell ref="D38:D41"/>
    <mergeCell ref="B7:B10"/>
    <mergeCell ref="B12:B15"/>
    <mergeCell ref="B17:B20"/>
    <mergeCell ref="B22:B25"/>
    <mergeCell ref="B28:B31"/>
    <mergeCell ref="B33:B36"/>
    <mergeCell ref="D7:D10"/>
    <mergeCell ref="D12:D15"/>
    <mergeCell ref="D17:D20"/>
    <mergeCell ref="D22:D25"/>
    <mergeCell ref="D28:D31"/>
    <mergeCell ref="C7:C10"/>
    <mergeCell ref="C12:C15"/>
    <mergeCell ref="C38:C41"/>
  </mergeCells>
  <conditionalFormatting sqref="D7:D10 D12:D15 D17:D20 D22:D25 D28:D31 D33:D36 D38:D41 D44:D47 D49:D52">
    <cfRule type="cellIs" dxfId="2" priority="4" operator="lessThan">
      <formula>2.5</formula>
    </cfRule>
    <cfRule type="cellIs" dxfId="1" priority="5" operator="greaterThan">
      <formula>2.5</formula>
    </cfRule>
  </conditionalFormatting>
  <conditionalFormatting sqref="D1:D1048576">
    <cfRule type="cellIs" dxfId="0" priority="1" operator="equal">
      <formula>"N/A"</formula>
    </cfRule>
  </conditionalFormatting>
  <dataValidations count="9">
    <dataValidation type="list" allowBlank="1" showInputMessage="1" showErrorMessage="1" sqref="B7">
      <formula1>Benefits_Beyond_Patients</formula1>
    </dataValidation>
    <dataValidation type="list" allowBlank="1" showInputMessage="1" showErrorMessage="1" sqref="B12:B15">
      <formula1>Credibility_of_Benefits</formula1>
    </dataValidation>
    <dataValidation type="list" allowBlank="1" showInputMessage="1" showErrorMessage="1" sqref="B17:B20">
      <formula1>Adaptability</formula1>
    </dataValidation>
    <dataValidation type="list" allowBlank="1" showInputMessage="1" showErrorMessage="1" sqref="B22:B25">
      <formula1>Effectiveness</formula1>
    </dataValidation>
    <dataValidation type="list" allowBlank="1" showInputMessage="1" showErrorMessage="1" sqref="B28:B31">
      <formula1>Staff_Involvement</formula1>
    </dataValidation>
    <dataValidation type="list" allowBlank="1" showInputMessage="1" showErrorMessage="1" sqref="B33:B36">
      <formula1>Staff_Behaviors</formula1>
    </dataValidation>
    <dataValidation type="list" allowBlank="1" showInputMessage="1" showErrorMessage="1" sqref="B38:B41">
      <formula1>Leadership</formula1>
    </dataValidation>
    <dataValidation type="list" allowBlank="1" showInputMessage="1" showErrorMessage="1" sqref="B44:B47">
      <formula1>Fit</formula1>
    </dataValidation>
    <dataValidation type="list" allowBlank="1" showInputMessage="1" showErrorMessage="1" sqref="B49:B52">
      <formula1>Infrastructure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showGridLines="0" workbookViewId="0"/>
  </sheetViews>
  <sheetFormatPr defaultRowHeight="15" x14ac:dyDescent="0.25"/>
  <cols>
    <col min="1" max="1" width="3.140625" customWidth="1"/>
    <col min="2" max="2" width="25.5703125" customWidth="1"/>
    <col min="3" max="3" width="48.7109375" bestFit="1" customWidth="1"/>
    <col min="4" max="4" width="10.85546875" customWidth="1"/>
    <col min="5" max="5" width="15.28515625" bestFit="1" customWidth="1"/>
  </cols>
  <sheetData>
    <row r="1" spans="2:8" ht="12.75" customHeight="1" thickBot="1" x14ac:dyDescent="0.3"/>
    <row r="2" spans="2:8" x14ac:dyDescent="0.25">
      <c r="B2" s="61" t="s">
        <v>88</v>
      </c>
      <c r="C2" s="62"/>
      <c r="D2" s="62"/>
      <c r="E2" s="62"/>
      <c r="F2" s="62"/>
      <c r="G2" s="62"/>
      <c r="H2" s="63"/>
    </row>
    <row r="3" spans="2:8" x14ac:dyDescent="0.25">
      <c r="B3" s="64"/>
      <c r="C3" s="65"/>
      <c r="D3" s="65"/>
      <c r="E3" s="65"/>
      <c r="F3" s="65"/>
      <c r="G3" s="65"/>
      <c r="H3" s="66"/>
    </row>
    <row r="4" spans="2:8" ht="15.75" thickBot="1" x14ac:dyDescent="0.3">
      <c r="B4" s="67"/>
      <c r="C4" s="68"/>
      <c r="D4" s="68"/>
      <c r="E4" s="68"/>
      <c r="F4" s="68"/>
      <c r="G4" s="68"/>
      <c r="H4" s="69"/>
    </row>
    <row r="6" spans="2:8" ht="15.75" thickBot="1" x14ac:dyDescent="0.3"/>
    <row r="7" spans="2:8" ht="15.75" thickBot="1" x14ac:dyDescent="0.3">
      <c r="C7" s="38" t="s">
        <v>83</v>
      </c>
      <c r="D7" s="45" t="s">
        <v>84</v>
      </c>
      <c r="E7" s="46" t="s">
        <v>85</v>
      </c>
    </row>
    <row r="8" spans="2:8" ht="15" customHeight="1" x14ac:dyDescent="0.25">
      <c r="C8" s="44" t="s">
        <v>29</v>
      </c>
      <c r="D8" s="44" t="str">
        <f>Form!D7</f>
        <v>N/A</v>
      </c>
      <c r="E8" s="44">
        <v>4</v>
      </c>
    </row>
    <row r="9" spans="2:8" x14ac:dyDescent="0.25">
      <c r="C9" s="42" t="s">
        <v>15</v>
      </c>
      <c r="D9" s="42" t="str">
        <f>Form!D12</f>
        <v>N/A</v>
      </c>
      <c r="E9" s="42">
        <v>4</v>
      </c>
    </row>
    <row r="10" spans="2:8" x14ac:dyDescent="0.25">
      <c r="C10" s="42" t="s">
        <v>7</v>
      </c>
      <c r="D10" s="42" t="str">
        <f>Form!D17</f>
        <v>N/A</v>
      </c>
      <c r="E10" s="42">
        <v>4</v>
      </c>
    </row>
    <row r="11" spans="2:8" x14ac:dyDescent="0.25">
      <c r="C11" s="42" t="s">
        <v>11</v>
      </c>
      <c r="D11" s="42" t="str">
        <f>Form!D22</f>
        <v>N/A</v>
      </c>
      <c r="E11" s="42">
        <v>4</v>
      </c>
    </row>
    <row r="12" spans="2:8" x14ac:dyDescent="0.25">
      <c r="C12" s="42" t="s">
        <v>16</v>
      </c>
      <c r="D12" s="42" t="str">
        <f>Form!D28</f>
        <v>N/A</v>
      </c>
      <c r="E12" s="42">
        <v>4</v>
      </c>
    </row>
    <row r="13" spans="2:8" x14ac:dyDescent="0.25">
      <c r="C13" s="42" t="s">
        <v>56</v>
      </c>
      <c r="D13" s="42" t="str">
        <f>Form!D33</f>
        <v>N/A</v>
      </c>
      <c r="E13" s="42">
        <v>4</v>
      </c>
    </row>
    <row r="14" spans="2:8" x14ac:dyDescent="0.25">
      <c r="C14" s="42" t="s">
        <v>61</v>
      </c>
      <c r="D14" s="42" t="str">
        <f>Form!D38</f>
        <v>N/A</v>
      </c>
      <c r="E14" s="42">
        <v>4</v>
      </c>
    </row>
    <row r="15" spans="2:8" x14ac:dyDescent="0.25">
      <c r="C15" s="43" t="s">
        <v>30</v>
      </c>
      <c r="D15" s="43" t="str">
        <f>Form!D44</f>
        <v>N/A</v>
      </c>
      <c r="E15" s="42">
        <v>4</v>
      </c>
    </row>
    <row r="16" spans="2:8" x14ac:dyDescent="0.25">
      <c r="C16" s="43" t="s">
        <v>26</v>
      </c>
      <c r="D16" s="43" t="str">
        <f>Form!D49</f>
        <v>N/A</v>
      </c>
      <c r="E16" s="42">
        <v>4</v>
      </c>
    </row>
  </sheetData>
  <mergeCells count="1">
    <mergeCell ref="B2:H4"/>
  </mergeCells>
  <pageMargins left="0.7" right="0.7" top="0.75" bottom="0.75" header="0.3" footer="0.3"/>
  <pageSetup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52"/>
  <sheetViews>
    <sheetView showGridLines="0" workbookViewId="0"/>
  </sheetViews>
  <sheetFormatPr defaultColWidth="27.7109375" defaultRowHeight="12.75" x14ac:dyDescent="0.25"/>
  <cols>
    <col min="1" max="1" width="48.5703125" style="3" customWidth="1"/>
    <col min="2" max="2" width="63" style="3" customWidth="1"/>
    <col min="3" max="3" width="63" style="39" customWidth="1"/>
    <col min="4" max="4" width="7" style="3" customWidth="1"/>
    <col min="5" max="5" width="10" style="3" bestFit="1" customWidth="1"/>
    <col min="6" max="6" width="14.7109375" style="3" bestFit="1" customWidth="1"/>
    <col min="7" max="7" width="12.7109375" style="3" bestFit="1" customWidth="1"/>
    <col min="8" max="8" width="32.42578125" style="3" customWidth="1"/>
    <col min="9" max="16384" width="27.7109375" style="3"/>
  </cols>
  <sheetData>
    <row r="1" spans="1:25" s="14" customFormat="1" ht="18.600000000000001" customHeight="1" x14ac:dyDescent="0.25">
      <c r="A1" s="12" t="s">
        <v>51</v>
      </c>
      <c r="B1" s="50" t="s">
        <v>52</v>
      </c>
      <c r="C1" s="12" t="s">
        <v>91</v>
      </c>
      <c r="D1" s="50" t="s">
        <v>34</v>
      </c>
      <c r="E1" s="13"/>
      <c r="F1" s="13"/>
      <c r="G1" s="13"/>
      <c r="H1" s="13"/>
      <c r="I1" s="13"/>
      <c r="J1" s="13"/>
      <c r="K1" s="13"/>
      <c r="L1" s="13"/>
      <c r="M1" s="13"/>
      <c r="N1" s="13"/>
      <c r="O1" s="13"/>
      <c r="P1" s="13"/>
      <c r="Q1" s="13"/>
      <c r="R1" s="13"/>
      <c r="S1" s="13"/>
      <c r="T1" s="13"/>
      <c r="U1" s="13"/>
      <c r="V1" s="13"/>
      <c r="W1" s="13"/>
      <c r="X1" s="13"/>
      <c r="Y1" s="13"/>
    </row>
    <row r="2" spans="1:25" s="16" customFormat="1" x14ac:dyDescent="0.25">
      <c r="A2" s="5" t="s">
        <v>73</v>
      </c>
      <c r="B2" s="15"/>
      <c r="C2" s="15"/>
      <c r="D2" s="15"/>
    </row>
    <row r="3" spans="1:25" ht="16.149999999999999" customHeight="1" thickBot="1" x14ac:dyDescent="0.3">
      <c r="A3" s="11" t="s">
        <v>29</v>
      </c>
      <c r="B3" s="17"/>
      <c r="C3" s="17"/>
      <c r="D3" s="17"/>
    </row>
    <row r="4" spans="1:25" ht="39" thickBot="1" x14ac:dyDescent="0.3">
      <c r="A4" s="19" t="s">
        <v>0</v>
      </c>
      <c r="B4" s="20" t="s">
        <v>35</v>
      </c>
      <c r="C4" s="41" t="str">
        <f>LEFT(B4,250)</f>
        <v xml:space="preserve">We can demonstrate that the change has a wide range of benefits beyond helping patients; for example, reducing waste, creating efficiency, of making the job easier. </v>
      </c>
      <c r="D4" s="21">
        <v>4</v>
      </c>
    </row>
    <row r="5" spans="1:25" ht="34.15" customHeight="1" thickBot="1" x14ac:dyDescent="0.3">
      <c r="A5" s="22" t="s">
        <v>1</v>
      </c>
      <c r="B5" s="1" t="s">
        <v>42</v>
      </c>
      <c r="C5" s="41" t="str">
        <f t="shared" ref="C5:C7" si="0">LEFT(B5,250)</f>
        <v xml:space="preserve">We can demonstrate that the change has some benefits such as reducing waste and making job roles easier, but not a wide range </v>
      </c>
      <c r="D5" s="23">
        <v>3</v>
      </c>
    </row>
    <row r="6" spans="1:25" ht="39" thickBot="1" x14ac:dyDescent="0.3">
      <c r="A6" s="22" t="s">
        <v>2</v>
      </c>
      <c r="B6" s="1" t="s">
        <v>63</v>
      </c>
      <c r="C6" s="41" t="str">
        <f t="shared" si="0"/>
        <v>We can demonstrate that the change has one or two benefits beyond helping patients.</v>
      </c>
      <c r="D6" s="23">
        <v>2</v>
      </c>
    </row>
    <row r="7" spans="1:25" ht="39" thickBot="1" x14ac:dyDescent="0.3">
      <c r="A7" s="24" t="s">
        <v>3</v>
      </c>
      <c r="B7" s="25" t="s">
        <v>43</v>
      </c>
      <c r="C7" s="41" t="str">
        <f t="shared" si="0"/>
        <v xml:space="preserve">The benefits that we identified are only directly related to helping patients. </v>
      </c>
      <c r="D7" s="26">
        <v>1</v>
      </c>
    </row>
    <row r="8" spans="1:25" ht="16.149999999999999" customHeight="1" thickBot="1" x14ac:dyDescent="0.3">
      <c r="A8" s="8" t="s">
        <v>15</v>
      </c>
    </row>
    <row r="9" spans="1:25" ht="39" thickBot="1" x14ac:dyDescent="0.3">
      <c r="A9" s="19" t="s">
        <v>36</v>
      </c>
      <c r="B9" s="27" t="s">
        <v>64</v>
      </c>
      <c r="C9" s="41" t="str">
        <f t="shared" ref="C9:C12" si="1">LEFT(B9,250)</f>
        <v>Benefits of the change are widely communicated, immediately obvious, supported by evidence and believed by stakeholder.</v>
      </c>
      <c r="D9" s="21">
        <v>4</v>
      </c>
    </row>
    <row r="10" spans="1:25" ht="39" thickBot="1" x14ac:dyDescent="0.3">
      <c r="A10" s="22" t="s">
        <v>4</v>
      </c>
      <c r="B10" s="4" t="s">
        <v>65</v>
      </c>
      <c r="C10" s="41" t="str">
        <f t="shared" si="1"/>
        <v>Benefits of the change are not widely communicated or immediately obvious even though they are supported by evidence and believed by stakeholders.</v>
      </c>
      <c r="D10" s="23">
        <v>3</v>
      </c>
    </row>
    <row r="11" spans="1:25" ht="39" thickBot="1" x14ac:dyDescent="0.3">
      <c r="A11" s="22" t="s">
        <v>5</v>
      </c>
      <c r="B11" s="4" t="s">
        <v>66</v>
      </c>
      <c r="C11" s="41" t="str">
        <f t="shared" si="1"/>
        <v>Benefits of the change are not widely communicated or immediately obvious even though they are supported by evidence. They are not widely believed by stakeholders.</v>
      </c>
      <c r="D11" s="23">
        <v>2</v>
      </c>
    </row>
    <row r="12" spans="1:25" ht="39" thickBot="1" x14ac:dyDescent="0.3">
      <c r="A12" s="33" t="s">
        <v>6</v>
      </c>
      <c r="B12" s="28" t="s">
        <v>67</v>
      </c>
      <c r="C12" s="41" t="str">
        <f t="shared" si="1"/>
        <v>Benefits of the change are not widely communicated, they are not immediately obvious, supported by evidence nor believed by stakeholders.</v>
      </c>
      <c r="D12" s="26">
        <v>1</v>
      </c>
    </row>
    <row r="13" spans="1:25" ht="16.899999999999999" customHeight="1" thickBot="1" x14ac:dyDescent="0.3">
      <c r="A13" s="8" t="s">
        <v>7</v>
      </c>
    </row>
    <row r="14" spans="1:25" ht="39" thickBot="1" x14ac:dyDescent="0.3">
      <c r="A14" s="19" t="s">
        <v>8</v>
      </c>
      <c r="B14" s="27" t="s">
        <v>68</v>
      </c>
      <c r="C14" s="41" t="str">
        <f t="shared" ref="C14:C17" si="2">LEFT(B14,250)</f>
        <v xml:space="preserve">The improved process can adapt to,  "link in" and even support other organizational changes It would not be disrupted if specific individuals or groups left the project. </v>
      </c>
      <c r="D14" s="21">
        <v>4</v>
      </c>
    </row>
    <row r="15" spans="1:25" ht="39" thickBot="1" x14ac:dyDescent="0.3">
      <c r="A15" s="22" t="s">
        <v>9</v>
      </c>
      <c r="B15" s="4" t="s">
        <v>46</v>
      </c>
      <c r="C15" s="41" t="str">
        <f t="shared" si="2"/>
        <v xml:space="preserve">The improved process can be adapted to support wider organizational changes but it would be disrupted if specific individuals or groups left the project. </v>
      </c>
      <c r="D15" s="23">
        <v>3</v>
      </c>
    </row>
    <row r="16" spans="1:25" ht="39" thickBot="1" x14ac:dyDescent="0.3">
      <c r="A16" s="22" t="s">
        <v>37</v>
      </c>
      <c r="B16" s="4" t="s">
        <v>44</v>
      </c>
      <c r="C16" s="41" t="str">
        <f t="shared" si="2"/>
        <v xml:space="preserve">It would be difficult to adapt the new process to other organizational changes. It would cause disruption if specific individuals or groups left the project. </v>
      </c>
      <c r="D16" s="23">
        <v>2</v>
      </c>
    </row>
    <row r="17" spans="1:4" ht="39" thickBot="1" x14ac:dyDescent="0.3">
      <c r="A17" s="24" t="s">
        <v>10</v>
      </c>
      <c r="B17" s="28" t="s">
        <v>45</v>
      </c>
      <c r="C17" s="41" t="str">
        <f t="shared" si="2"/>
        <v xml:space="preserve">The new process could not adapt if there was other organizational change happening and it would be disrupted if specific individuals or groups left the project. </v>
      </c>
      <c r="D17" s="26">
        <v>1</v>
      </c>
    </row>
    <row r="18" spans="1:4" ht="16.899999999999999" customHeight="1" thickBot="1" x14ac:dyDescent="0.3">
      <c r="A18" s="8" t="s">
        <v>11</v>
      </c>
    </row>
    <row r="19" spans="1:4" ht="39" thickBot="1" x14ac:dyDescent="0.3">
      <c r="A19" s="19" t="s">
        <v>38</v>
      </c>
      <c r="B19" s="27" t="s">
        <v>47</v>
      </c>
      <c r="C19" s="41" t="str">
        <f t="shared" ref="C19:C22" si="3">LEFT(B19,250)</f>
        <v xml:space="preserve">There is a system in place to provide evidence of impact, monitor progress, and communicate the results. This is set up to continue beyond the formal life of the program. </v>
      </c>
      <c r="D19" s="21">
        <v>4</v>
      </c>
    </row>
    <row r="20" spans="1:4" ht="39" thickBot="1" x14ac:dyDescent="0.3">
      <c r="A20" s="22" t="s">
        <v>12</v>
      </c>
      <c r="B20" s="4" t="s">
        <v>48</v>
      </c>
      <c r="C20" s="41" t="str">
        <f t="shared" si="3"/>
        <v xml:space="preserve">There is a system in place to provide evidence of impact, monitor progress, and communicate the results. This is NOT set up to continue beyond the formal life of the program. </v>
      </c>
      <c r="D20" s="23">
        <v>3</v>
      </c>
    </row>
    <row r="21" spans="1:4" ht="39" thickBot="1" x14ac:dyDescent="0.3">
      <c r="A21" s="22" t="s">
        <v>13</v>
      </c>
      <c r="B21" s="4" t="s">
        <v>49</v>
      </c>
      <c r="C21" s="41" t="str">
        <f t="shared" si="3"/>
        <v xml:space="preserve">There is a system in place to provide evidence of impact and  monitor progress. However, none of this information is communicated. The measurement system is NOT set up to continue beyond the formal life of the program. </v>
      </c>
      <c r="D21" s="23">
        <v>2</v>
      </c>
    </row>
    <row r="22" spans="1:4" ht="26.25" thickBot="1" x14ac:dyDescent="0.3">
      <c r="A22" s="24" t="s">
        <v>14</v>
      </c>
      <c r="B22" s="28" t="s">
        <v>50</v>
      </c>
      <c r="C22" s="41" t="str">
        <f t="shared" si="3"/>
        <v xml:space="preserve">There is only a patchy system to monitor progress and this will end at the same time as the project. There is no system to communicate the results. </v>
      </c>
      <c r="D22" s="26">
        <v>1</v>
      </c>
    </row>
    <row r="23" spans="1:4" x14ac:dyDescent="0.25">
      <c r="A23" s="29" t="s">
        <v>74</v>
      </c>
      <c r="B23" s="6"/>
      <c r="C23" s="6"/>
      <c r="D23" s="6"/>
    </row>
    <row r="24" spans="1:4" ht="13.5" thickBot="1" x14ac:dyDescent="0.3">
      <c r="A24" s="11" t="s">
        <v>16</v>
      </c>
    </row>
    <row r="25" spans="1:4" ht="51.75" thickBot="1" x14ac:dyDescent="0.3">
      <c r="A25" s="30" t="s">
        <v>17</v>
      </c>
      <c r="B25" s="31" t="s">
        <v>62</v>
      </c>
      <c r="C25" s="41" t="str">
        <f t="shared" ref="C25:C28" si="4">LEFT(B25,250)</f>
        <v xml:space="preserve">Staff have been involved from the beginning of the change process. They have helped to identify and skill gaps and have been able to assess training and development so that they are confident and competent in the new way of working. </v>
      </c>
      <c r="D25" s="21">
        <v>4</v>
      </c>
    </row>
    <row r="26" spans="1:4" ht="39" thickBot="1" x14ac:dyDescent="0.3">
      <c r="A26" s="32" t="s">
        <v>18</v>
      </c>
      <c r="B26" s="7" t="s">
        <v>55</v>
      </c>
      <c r="C26" s="41" t="str">
        <f t="shared" si="4"/>
        <v xml:space="preserve">Staff have been involved from the beginning of the change process and have helped to identify skill gaps but they have not had training  or development in the new way of working. </v>
      </c>
      <c r="D26" s="23">
        <v>3</v>
      </c>
    </row>
    <row r="27" spans="1:4" ht="39" thickBot="1" x14ac:dyDescent="0.3">
      <c r="A27" s="32" t="s">
        <v>19</v>
      </c>
      <c r="B27" s="7" t="s">
        <v>53</v>
      </c>
      <c r="C27" s="41" t="str">
        <f t="shared" si="4"/>
        <v xml:space="preserve">Staff have NOT been involved from the beginning of the change process but they have received training in the new way of working. </v>
      </c>
      <c r="D27" s="23">
        <v>2</v>
      </c>
    </row>
    <row r="28" spans="1:4" ht="26.25" thickBot="1" x14ac:dyDescent="0.3">
      <c r="A28" s="33"/>
      <c r="B28" s="34" t="s">
        <v>54</v>
      </c>
      <c r="C28" s="41" t="str">
        <f t="shared" si="4"/>
        <v xml:space="preserve">Staff have NOT been involved from the beginning of the change and have not received training in the new way of working. </v>
      </c>
      <c r="D28" s="26">
        <v>1</v>
      </c>
    </row>
    <row r="29" spans="1:4" ht="13.5" thickBot="1" x14ac:dyDescent="0.3">
      <c r="A29" s="8" t="s">
        <v>56</v>
      </c>
      <c r="D29" s="2"/>
    </row>
    <row r="30" spans="1:4" ht="39" thickBot="1" x14ac:dyDescent="0.3">
      <c r="A30" s="19" t="s">
        <v>20</v>
      </c>
      <c r="B30" s="35" t="s">
        <v>57</v>
      </c>
      <c r="C30" s="41" t="str">
        <f t="shared" ref="C30:C33" si="5">LEFT(B30,250)</f>
        <v xml:space="preserve">Staff are able to share their ideas regularly and some of them have been taken on board during the project. They believe that the change is a better way of doing things and have been empowered to run small change changes. </v>
      </c>
      <c r="D30" s="21">
        <v>4</v>
      </c>
    </row>
    <row r="31" spans="1:4" ht="39" thickBot="1" x14ac:dyDescent="0.3">
      <c r="A31" s="22" t="s">
        <v>39</v>
      </c>
      <c r="B31" s="9" t="s">
        <v>58</v>
      </c>
      <c r="C31" s="41" t="str">
        <f t="shared" si="5"/>
        <v xml:space="preserve">Staff are able to share their ideas regularly and some of them have been taken on board during the project. They believe that the change is a better way of doing things. Staff do not feel empowered to run small change changes. </v>
      </c>
      <c r="D31" s="23">
        <v>3</v>
      </c>
    </row>
    <row r="32" spans="1:4" ht="39" thickBot="1" x14ac:dyDescent="0.3">
      <c r="A32" s="22" t="s">
        <v>40</v>
      </c>
      <c r="B32" s="9" t="s">
        <v>59</v>
      </c>
      <c r="C32" s="41" t="str">
        <f t="shared" si="5"/>
        <v xml:space="preserve">Staff are able to share their ideas regularly but none seem to have been taken on board during the project. They don’t think that the change will be a better way of doing things. They don't feel empowered to run small change changes. </v>
      </c>
      <c r="D32" s="23">
        <v>2</v>
      </c>
    </row>
    <row r="33" spans="1:4" ht="39" thickBot="1" x14ac:dyDescent="0.3">
      <c r="A33" s="24"/>
      <c r="B33" s="36" t="s">
        <v>60</v>
      </c>
      <c r="C33" s="41" t="str">
        <f t="shared" si="5"/>
        <v xml:space="preserve">Staff do not feel they have been able to share their ideas. They do not believe that the change is a better way of doing things. And they have not been empowered to run small change changes. </v>
      </c>
      <c r="D33" s="26">
        <v>1</v>
      </c>
    </row>
    <row r="34" spans="1:4" ht="13.5" thickBot="1" x14ac:dyDescent="0.3">
      <c r="A34" s="8" t="s">
        <v>61</v>
      </c>
    </row>
    <row r="35" spans="1:4" ht="51.75" thickBot="1" x14ac:dyDescent="0.3">
      <c r="A35" s="19" t="s">
        <v>31</v>
      </c>
      <c r="B35" s="27" t="s">
        <v>69</v>
      </c>
      <c r="C35" s="41" t="str">
        <f t="shared" ref="C35:C38" si="6">LEFT(B35,250)</f>
        <v xml:space="preserve">Leaders are highly involved and visible in their support of the change process. They use their influence to communicate the impact of the work and break down barriers. Staff regularly share information with and actively seek advice from the leader. </v>
      </c>
      <c r="D35" s="21">
        <v>4</v>
      </c>
    </row>
    <row r="36" spans="1:4" ht="51.75" thickBot="1" x14ac:dyDescent="0.3">
      <c r="A36" s="22" t="s">
        <v>21</v>
      </c>
      <c r="B36" s="4" t="s">
        <v>70</v>
      </c>
      <c r="C36" s="41" t="str">
        <f t="shared" si="6"/>
        <v xml:space="preserve">Leaders  are highly involved and visible in their support of the change process. They use their influence to communicate the impact of the work and break down barriers. Staff typically don't share information with or seek advice from the leader. </v>
      </c>
      <c r="D36" s="23">
        <v>3</v>
      </c>
    </row>
    <row r="37" spans="1:4" ht="64.5" thickBot="1" x14ac:dyDescent="0.3">
      <c r="A37" s="22" t="s">
        <v>22</v>
      </c>
      <c r="B37" s="4" t="s">
        <v>71</v>
      </c>
      <c r="C37" s="41" t="str">
        <f t="shared" si="6"/>
        <v>Leaders  are somewhat involved but not highly visible in their support of the change process. They use their influence to communicate the impact of the work but they cannot be relied upon to break down barriers if things get difficult. Staff typicall</v>
      </c>
      <c r="D37" s="23">
        <v>2</v>
      </c>
    </row>
    <row r="38" spans="1:4" ht="51.75" thickBot="1" x14ac:dyDescent="0.3">
      <c r="A38" s="24" t="s">
        <v>41</v>
      </c>
      <c r="B38" s="28" t="s">
        <v>72</v>
      </c>
      <c r="C38" s="41" t="str">
        <f t="shared" si="6"/>
        <v xml:space="preserve">Leaders are not involved or visible in their support of the change process. They have not used their influence to communicate the impact of the work or to break down barriers. Staff typically don't share information with them or seek advice from the </v>
      </c>
      <c r="D38" s="26">
        <v>1</v>
      </c>
    </row>
    <row r="39" spans="1:4" x14ac:dyDescent="0.25">
      <c r="A39" s="29" t="s">
        <v>23</v>
      </c>
      <c r="B39" s="10"/>
      <c r="C39" s="10"/>
      <c r="D39" s="10"/>
    </row>
    <row r="40" spans="1:4" ht="13.5" thickBot="1" x14ac:dyDescent="0.3">
      <c r="A40" s="11" t="s">
        <v>30</v>
      </c>
    </row>
    <row r="41" spans="1:4" ht="51.75" thickBot="1" x14ac:dyDescent="0.3">
      <c r="A41" s="19" t="s">
        <v>25</v>
      </c>
      <c r="B41" s="27" t="s">
        <v>75</v>
      </c>
      <c r="C41" s="41" t="str">
        <f t="shared" ref="C41:C44" si="7">LEFT(B41,250)</f>
        <v xml:space="preserve">The goals of the change are clear and have been shared widely. They are consistent with and support the organizations strategic aims for improvement. The organization has demonstrated successful sustainability of improvements before and is known for </v>
      </c>
      <c r="D41" s="21">
        <v>4</v>
      </c>
    </row>
    <row r="42" spans="1:4" ht="51.75" thickBot="1" x14ac:dyDescent="0.3">
      <c r="A42" s="22" t="s">
        <v>24</v>
      </c>
      <c r="B42" s="4" t="s">
        <v>76</v>
      </c>
      <c r="C42" s="41" t="str">
        <f t="shared" si="7"/>
        <v>The goals of the change are clear and have been shared widely. They are consistent with and support the organizations strategic aims for improvement. The organization has not demonstrated success in sustaining previous improvements and is not known f</v>
      </c>
      <c r="D42" s="23">
        <v>3</v>
      </c>
    </row>
    <row r="43" spans="1:4" ht="64.5" thickBot="1" x14ac:dyDescent="0.3">
      <c r="A43" s="22" t="s">
        <v>32</v>
      </c>
      <c r="B43" s="4" t="s">
        <v>78</v>
      </c>
      <c r="C43" s="41" t="str">
        <f t="shared" si="7"/>
        <v>The goals of the change are clear and have been shared widely. They have not been linked with the organizations strategy so we don't know if they support any organization aims for improvement. The organization has not demonstrated success in sustaini</v>
      </c>
      <c r="D43" s="23">
        <v>2</v>
      </c>
    </row>
    <row r="44" spans="1:4" ht="71.45" customHeight="1" thickBot="1" x14ac:dyDescent="0.3">
      <c r="A44" s="24" t="s">
        <v>77</v>
      </c>
      <c r="B44" s="28" t="s">
        <v>79</v>
      </c>
      <c r="C44" s="41" t="str">
        <f t="shared" si="7"/>
        <v>The goals of the change are not really clear and have  not been shared widely. They have not been linked with the organizations strategy so we don't know if they support any organization aims for improvement. The organization has not demonstrated suc</v>
      </c>
      <c r="D44" s="26">
        <v>1</v>
      </c>
    </row>
    <row r="45" spans="1:4" ht="13.5" thickBot="1" x14ac:dyDescent="0.3">
      <c r="A45" s="8" t="s">
        <v>26</v>
      </c>
    </row>
    <row r="46" spans="1:4" ht="51.75" thickBot="1" x14ac:dyDescent="0.3">
      <c r="A46" s="19" t="s">
        <v>33</v>
      </c>
      <c r="B46" s="27" t="s">
        <v>80</v>
      </c>
      <c r="C46" s="41" t="str">
        <f t="shared" ref="C46:C49" si="8">LEFT(B46,250)</f>
        <v xml:space="preserve">Staff are confident and trained in the new way of working. Job Descriptions, policies and procedures reflect the new process and communication systems are in place. Facilities and equipment are all appropriate to sustain the new process. </v>
      </c>
      <c r="D46" s="21">
        <v>4</v>
      </c>
    </row>
    <row r="47" spans="1:4" ht="51.75" thickBot="1" x14ac:dyDescent="0.3">
      <c r="A47" s="22" t="s">
        <v>27</v>
      </c>
      <c r="B47" s="27" t="s">
        <v>81</v>
      </c>
      <c r="C47" s="41" t="str">
        <f t="shared" si="8"/>
        <v>Staff are confident and trained in the new way of working. However, job descriptions, policies and procedures do not reflect the new process. Some  communication systems are in place. Facilities and equipment are all appropriate to sustain the new pr</v>
      </c>
      <c r="D47" s="23">
        <v>3</v>
      </c>
    </row>
    <row r="48" spans="1:4" ht="51.75" thickBot="1" x14ac:dyDescent="0.3">
      <c r="A48" s="22" t="s">
        <v>28</v>
      </c>
      <c r="B48" s="27" t="s">
        <v>87</v>
      </c>
      <c r="C48" s="41" t="str">
        <f t="shared" si="8"/>
        <v>Staff are confident and trained in the new way of working. However, job descriptions, policies and procedures do not reflect the new process and there are no communication systems to adequately support the new process. Facilities and equipment are ap</v>
      </c>
      <c r="D48" s="23">
        <v>2</v>
      </c>
    </row>
    <row r="49" spans="1:8" ht="51.75" thickBot="1" x14ac:dyDescent="0.3">
      <c r="A49" s="24" t="s">
        <v>82</v>
      </c>
      <c r="B49" s="27" t="s">
        <v>86</v>
      </c>
      <c r="C49" s="41" t="str">
        <f t="shared" si="8"/>
        <v>Staff are confident and trained in the new way of working. However, job descriptions, policies and procedures do not reflect the new process and there are no communication systems to adequately support the new process. Facilities and equipment are no</v>
      </c>
      <c r="D49" s="26">
        <v>1</v>
      </c>
    </row>
    <row r="51" spans="1:8" x14ac:dyDescent="0.25">
      <c r="A51" s="18"/>
    </row>
    <row r="52" spans="1:8" x14ac:dyDescent="0.25">
      <c r="A52" s="18"/>
      <c r="B52" s="70"/>
      <c r="C52" s="70"/>
      <c r="D52" s="70"/>
      <c r="E52" s="70"/>
      <c r="F52" s="70"/>
      <c r="G52" s="70"/>
      <c r="H52" s="70"/>
    </row>
  </sheetData>
  <mergeCells count="1">
    <mergeCell ref="B52:H52"/>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Form</vt:lpstr>
      <vt:lpstr>Summary</vt:lpstr>
      <vt:lpstr>Inputs</vt:lpstr>
      <vt:lpstr>Adaptability</vt:lpstr>
      <vt:lpstr>Benefits_Beyond_Patients</vt:lpstr>
      <vt:lpstr>Credibility_of_Benefits</vt:lpstr>
      <vt:lpstr>Effectiveness</vt:lpstr>
      <vt:lpstr>Fit</vt:lpstr>
      <vt:lpstr>Infrastructure</vt:lpstr>
      <vt:lpstr>Leadership</vt:lpstr>
      <vt:lpstr>Summary!Print_Area</vt:lpstr>
      <vt:lpstr>Staff_Behaviors</vt:lpstr>
      <vt:lpstr>Staff_Involvement</vt:lpstr>
    </vt:vector>
  </TitlesOfParts>
  <Company>UPMC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Marla R.</dc:creator>
  <cp:lastModifiedBy>brownleek2</cp:lastModifiedBy>
  <cp:lastPrinted>2014-07-31T13:40:52Z</cp:lastPrinted>
  <dcterms:created xsi:type="dcterms:W3CDTF">2013-09-27T14:53:10Z</dcterms:created>
  <dcterms:modified xsi:type="dcterms:W3CDTF">2015-04-22T15:27:57Z</dcterms:modified>
</cp:coreProperties>
</file>